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32" i="1"/>
  <c r="O46"/>
  <c r="G46"/>
  <c r="H46"/>
  <c r="I46"/>
  <c r="J46"/>
  <c r="K46"/>
  <c r="L46"/>
  <c r="M46"/>
  <c r="N46"/>
  <c r="F46"/>
  <c r="E46"/>
  <c r="D46"/>
  <c r="C46"/>
  <c r="E32"/>
  <c r="F32"/>
  <c r="G32"/>
  <c r="H32"/>
  <c r="I32"/>
  <c r="J32"/>
  <c r="K32"/>
  <c r="L32"/>
  <c r="N32"/>
  <c r="O32"/>
  <c r="D32"/>
  <c r="C32"/>
</calcChain>
</file>

<file path=xl/sharedStrings.xml><?xml version="1.0" encoding="utf-8"?>
<sst xmlns="http://schemas.openxmlformats.org/spreadsheetml/2006/main" count="84" uniqueCount="61">
  <si>
    <t>State</t>
  </si>
  <si>
    <t>Death</t>
  </si>
  <si>
    <t>Injured</t>
  </si>
  <si>
    <t>Missing</t>
  </si>
  <si>
    <t>Inmates</t>
  </si>
  <si>
    <t>NDRF</t>
  </si>
  <si>
    <t>Madhya Pradesh</t>
  </si>
  <si>
    <t>Maharashtra</t>
  </si>
  <si>
    <t>Uttar Pradesh</t>
  </si>
  <si>
    <t>Uttarakhand</t>
  </si>
  <si>
    <t>Bihar</t>
  </si>
  <si>
    <t>West Bengal</t>
  </si>
  <si>
    <t>Kerala</t>
  </si>
  <si>
    <t>Rajasthan</t>
  </si>
  <si>
    <t>Karnataka</t>
  </si>
  <si>
    <t>Goa</t>
  </si>
  <si>
    <t>Punjab</t>
  </si>
  <si>
    <t>Jharkhand</t>
  </si>
  <si>
    <t>Gujarat</t>
  </si>
  <si>
    <t>Andhra Pradesh</t>
  </si>
  <si>
    <t>Delhi</t>
  </si>
  <si>
    <t>Tamil Nadu</t>
  </si>
  <si>
    <t>Daman &amp; Diu</t>
  </si>
  <si>
    <t>Chhattisgarh</t>
  </si>
  <si>
    <t>A&amp;NI</t>
  </si>
  <si>
    <t>Himachal Pradesh</t>
  </si>
  <si>
    <t>J&amp;K</t>
  </si>
  <si>
    <t>Haryana</t>
  </si>
  <si>
    <t>Telangana</t>
  </si>
  <si>
    <t>Chandigarh</t>
  </si>
  <si>
    <t>Dadra N Haveli</t>
  </si>
  <si>
    <t>Lakshadeep</t>
  </si>
  <si>
    <t>Puducherry</t>
  </si>
  <si>
    <t>Total</t>
  </si>
  <si>
    <t>S.No</t>
  </si>
  <si>
    <t xml:space="preserve">District </t>
  </si>
  <si>
    <t>House Damage</t>
  </si>
  <si>
    <t>Partialy</t>
  </si>
  <si>
    <t>Relief</t>
  </si>
  <si>
    <t>in Relief</t>
  </si>
  <si>
    <t>Deployment</t>
  </si>
  <si>
    <t>Affected</t>
  </si>
  <si>
    <t>Camp</t>
  </si>
  <si>
    <t>Str of NDRF pers</t>
  </si>
  <si>
    <t>Crop area affected in hectatres</t>
  </si>
  <si>
    <t>Odisha</t>
  </si>
  <si>
    <t>Big</t>
  </si>
  <si>
    <t>Small</t>
  </si>
  <si>
    <t xml:space="preserve">                Animal affected</t>
  </si>
  <si>
    <t>Fully/Severely</t>
  </si>
  <si>
    <t>Assam</t>
  </si>
  <si>
    <t>Nagaland</t>
  </si>
  <si>
    <t>Not yet reported.</t>
  </si>
  <si>
    <t>Arunachal Pradesh</t>
  </si>
  <si>
    <t>Manipur</t>
  </si>
  <si>
    <t>Mizoram</t>
  </si>
  <si>
    <t>Meghalaya</t>
  </si>
  <si>
    <t>Tripura</t>
  </si>
  <si>
    <t>Sikkim</t>
  </si>
  <si>
    <t>North Eastern States</t>
  </si>
  <si>
    <t>Cumulative Loss Data as on 24/08/2017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</si>
</sst>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Times New Roman"/>
      <family val="1"/>
    </font>
    <font>
      <sz val="16"/>
      <name val="Calibri"/>
      <family val="2"/>
      <scheme val="minor"/>
    </font>
    <font>
      <b/>
      <sz val="17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0" fillId="3" borderId="16" xfId="0" applyFill="1" applyBorder="1" applyAlignment="1">
      <alignment horizontal="center" vertical="top"/>
    </xf>
    <xf numFmtId="0" fontId="0" fillId="3" borderId="1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vertical="top"/>
    </xf>
    <xf numFmtId="0" fontId="0" fillId="3" borderId="16" xfId="0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4" borderId="26" xfId="0" applyFill="1" applyBorder="1"/>
    <xf numFmtId="0" fontId="3" fillId="4" borderId="1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3" fontId="1" fillId="4" borderId="10" xfId="0" applyNumberFormat="1" applyFont="1" applyFill="1" applyBorder="1"/>
    <xf numFmtId="0" fontId="3" fillId="4" borderId="9" xfId="0" applyFont="1" applyFill="1" applyBorder="1" applyAlignment="1">
      <alignment horizontal="center"/>
    </xf>
    <xf numFmtId="0" fontId="1" fillId="7" borderId="20" xfId="0" applyFont="1" applyFill="1" applyBorder="1" applyAlignment="1">
      <alignment vertical="top"/>
    </xf>
    <xf numFmtId="0" fontId="1" fillId="7" borderId="20" xfId="0" applyFont="1" applyFill="1" applyBorder="1" applyAlignment="1"/>
    <xf numFmtId="0" fontId="1" fillId="7" borderId="24" xfId="0" applyFont="1" applyFill="1" applyBorder="1" applyAlignment="1"/>
    <xf numFmtId="0" fontId="1" fillId="7" borderId="5" xfId="0" applyFont="1" applyFill="1" applyBorder="1" applyAlignment="1">
      <alignment vertical="top"/>
    </xf>
    <xf numFmtId="0" fontId="1" fillId="7" borderId="1" xfId="0" applyFont="1" applyFill="1" applyBorder="1" applyAlignment="1">
      <alignment horizontal="center"/>
    </xf>
    <xf numFmtId="0" fontId="1" fillId="7" borderId="5" xfId="0" applyFont="1" applyFill="1" applyBorder="1" applyAlignment="1"/>
    <xf numFmtId="0" fontId="1" fillId="7" borderId="12" xfId="0" applyFont="1" applyFill="1" applyBorder="1" applyAlignment="1"/>
    <xf numFmtId="0" fontId="1" fillId="7" borderId="4" xfId="0" applyFont="1" applyFill="1" applyBorder="1" applyAlignment="1">
      <alignment vertical="top"/>
    </xf>
    <xf numFmtId="0" fontId="1" fillId="7" borderId="4" xfId="0" applyFont="1" applyFill="1" applyBorder="1" applyAlignment="1"/>
    <xf numFmtId="0" fontId="1" fillId="7" borderId="11" xfId="0" applyFont="1" applyFill="1" applyBorder="1" applyAlignment="1"/>
    <xf numFmtId="0" fontId="0" fillId="0" borderId="27" xfId="0" applyBorder="1"/>
    <xf numFmtId="0" fontId="0" fillId="0" borderId="28" xfId="0" applyBorder="1"/>
    <xf numFmtId="0" fontId="5" fillId="6" borderId="28" xfId="0" applyFont="1" applyFill="1" applyBorder="1"/>
    <xf numFmtId="0" fontId="2" fillId="6" borderId="28" xfId="0" applyFont="1" applyFill="1" applyBorder="1"/>
    <xf numFmtId="0" fontId="0" fillId="0" borderId="29" xfId="0" applyBorder="1"/>
    <xf numFmtId="0" fontId="2" fillId="0" borderId="28" xfId="0" applyFont="1" applyBorder="1"/>
    <xf numFmtId="0" fontId="6" fillId="8" borderId="30" xfId="0" applyFont="1" applyFill="1" applyBorder="1" applyAlignment="1">
      <alignment horizontal="center"/>
    </xf>
    <xf numFmtId="0" fontId="6" fillId="8" borderId="31" xfId="0" applyFont="1" applyFill="1" applyBorder="1" applyAlignment="1">
      <alignment horizontal="center"/>
    </xf>
    <xf numFmtId="0" fontId="6" fillId="8" borderId="32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left" vertical="top" wrapText="1"/>
    </xf>
    <xf numFmtId="0" fontId="1" fillId="7" borderId="15" xfId="0" applyFont="1" applyFill="1" applyBorder="1" applyAlignment="1">
      <alignment horizontal="left" vertical="top" wrapText="1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1" xfId="0" applyFont="1" applyFill="1" applyBorder="1" applyAlignment="1"/>
    <xf numFmtId="0" fontId="1" fillId="7" borderId="21" xfId="0" applyFont="1" applyFill="1" applyBorder="1" applyAlignment="1"/>
    <xf numFmtId="0" fontId="1" fillId="7" borderId="22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left" vertical="top" wrapText="1"/>
    </xf>
    <xf numFmtId="0" fontId="1" fillId="7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topLeftCell="A25" workbookViewId="0">
      <selection activeCell="B40" sqref="B40:B43"/>
    </sheetView>
  </sheetViews>
  <sheetFormatPr defaultRowHeight="15"/>
  <cols>
    <col min="1" max="1" width="7.85546875" customWidth="1"/>
    <col min="2" max="2" width="18.7109375" customWidth="1"/>
    <col min="3" max="3" width="8.85546875" customWidth="1"/>
    <col min="4" max="4" width="7.85546875" customWidth="1"/>
    <col min="5" max="5" width="8.42578125" customWidth="1"/>
    <col min="6" max="6" width="7.28515625" customWidth="1"/>
    <col min="7" max="7" width="9.28515625" customWidth="1"/>
    <col min="8" max="8" width="15.28515625" customWidth="1"/>
    <col min="9" max="9" width="14.140625" customWidth="1"/>
    <col min="10" max="11" width="8.85546875" customWidth="1"/>
    <col min="13" max="13" width="11.5703125" customWidth="1"/>
    <col min="14" max="14" width="21.5703125" customWidth="1"/>
    <col min="15" max="15" width="17.5703125" customWidth="1"/>
  </cols>
  <sheetData>
    <row r="1" spans="1:19" ht="23.25" thickBot="1">
      <c r="A1" s="41" t="s">
        <v>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9">
      <c r="A2" s="50" t="s">
        <v>34</v>
      </c>
      <c r="B2" s="52" t="s">
        <v>0</v>
      </c>
      <c r="C2" s="32" t="s">
        <v>35</v>
      </c>
      <c r="D2" s="54" t="s">
        <v>1</v>
      </c>
      <c r="E2" s="54" t="s">
        <v>2</v>
      </c>
      <c r="F2" s="54" t="s">
        <v>3</v>
      </c>
      <c r="G2" s="56" t="s">
        <v>48</v>
      </c>
      <c r="H2" s="56"/>
      <c r="I2" s="48" t="s">
        <v>36</v>
      </c>
      <c r="J2" s="49"/>
      <c r="K2" s="33" t="s">
        <v>38</v>
      </c>
      <c r="L2" s="33" t="s">
        <v>4</v>
      </c>
      <c r="M2" s="34" t="s">
        <v>5</v>
      </c>
      <c r="N2" s="46" t="s">
        <v>43</v>
      </c>
      <c r="O2" s="44" t="s">
        <v>44</v>
      </c>
    </row>
    <row r="3" spans="1:19">
      <c r="A3" s="51"/>
      <c r="B3" s="53"/>
      <c r="C3" s="28" t="s">
        <v>41</v>
      </c>
      <c r="D3" s="55"/>
      <c r="E3" s="55"/>
      <c r="F3" s="55"/>
      <c r="G3" s="29" t="s">
        <v>46</v>
      </c>
      <c r="H3" s="29" t="s">
        <v>47</v>
      </c>
      <c r="I3" s="29" t="s">
        <v>49</v>
      </c>
      <c r="J3" s="29" t="s">
        <v>37</v>
      </c>
      <c r="K3" s="30" t="s">
        <v>42</v>
      </c>
      <c r="L3" s="30" t="s">
        <v>39</v>
      </c>
      <c r="M3" s="31" t="s">
        <v>40</v>
      </c>
      <c r="N3" s="47"/>
      <c r="O3" s="45"/>
    </row>
    <row r="4" spans="1:19">
      <c r="A4" s="14">
        <v>1</v>
      </c>
      <c r="B4" s="3" t="s">
        <v>6</v>
      </c>
      <c r="C4" s="4"/>
      <c r="D4" s="4"/>
      <c r="E4" s="4"/>
      <c r="F4" s="4"/>
      <c r="G4" s="4"/>
      <c r="H4" s="4"/>
      <c r="I4" s="4"/>
      <c r="J4" s="4"/>
      <c r="K4" s="4"/>
      <c r="L4" s="4"/>
      <c r="M4" s="5">
        <v>3</v>
      </c>
      <c r="N4" s="6">
        <v>133</v>
      </c>
      <c r="O4" s="11"/>
    </row>
    <row r="5" spans="1:19">
      <c r="A5" s="14">
        <v>2</v>
      </c>
      <c r="B5" s="3" t="s">
        <v>7</v>
      </c>
      <c r="C5" s="4"/>
      <c r="D5" s="4">
        <v>105</v>
      </c>
      <c r="E5" s="4">
        <v>4</v>
      </c>
      <c r="F5" s="4"/>
      <c r="G5" s="4">
        <v>160</v>
      </c>
      <c r="H5" s="4"/>
      <c r="I5" s="4"/>
      <c r="J5" s="4"/>
      <c r="K5" s="4"/>
      <c r="L5" s="4"/>
      <c r="M5" s="5">
        <v>3</v>
      </c>
      <c r="N5" s="6">
        <v>97</v>
      </c>
      <c r="O5" s="12"/>
    </row>
    <row r="6" spans="1:19">
      <c r="A6" s="14">
        <v>3</v>
      </c>
      <c r="B6" s="3" t="s">
        <v>8</v>
      </c>
      <c r="C6" s="4">
        <v>25</v>
      </c>
      <c r="D6" s="4">
        <v>91</v>
      </c>
      <c r="E6" s="4">
        <v>3</v>
      </c>
      <c r="F6" s="4">
        <v>1</v>
      </c>
      <c r="G6" s="4"/>
      <c r="H6" s="4">
        <v>101</v>
      </c>
      <c r="I6" s="4">
        <v>1055</v>
      </c>
      <c r="J6" s="4">
        <v>14575</v>
      </c>
      <c r="K6" s="4">
        <v>322</v>
      </c>
      <c r="L6" s="4">
        <v>57767</v>
      </c>
      <c r="M6" s="6">
        <v>24</v>
      </c>
      <c r="N6" s="6">
        <v>792</v>
      </c>
      <c r="O6" s="12">
        <v>304529.82</v>
      </c>
    </row>
    <row r="7" spans="1:19">
      <c r="A7" s="14">
        <v>4</v>
      </c>
      <c r="B7" s="3" t="s">
        <v>9</v>
      </c>
      <c r="C7" s="4">
        <v>13</v>
      </c>
      <c r="D7" s="4">
        <v>52</v>
      </c>
      <c r="E7" s="4">
        <v>37</v>
      </c>
      <c r="F7" s="4">
        <v>25</v>
      </c>
      <c r="G7" s="4">
        <v>157</v>
      </c>
      <c r="H7" s="4">
        <v>283</v>
      </c>
      <c r="I7" s="4">
        <v>358</v>
      </c>
      <c r="J7" s="4">
        <v>831</v>
      </c>
      <c r="K7" s="4">
        <v>5</v>
      </c>
      <c r="L7" s="4">
        <v>180</v>
      </c>
      <c r="M7" s="6">
        <v>4</v>
      </c>
      <c r="N7" s="6">
        <v>132</v>
      </c>
      <c r="O7" s="12"/>
      <c r="S7" s="2"/>
    </row>
    <row r="8" spans="1:19">
      <c r="A8" s="14">
        <v>5</v>
      </c>
      <c r="B8" s="3" t="s">
        <v>10</v>
      </c>
      <c r="C8" s="4">
        <v>21</v>
      </c>
      <c r="D8" s="4">
        <v>379</v>
      </c>
      <c r="E8" s="4"/>
      <c r="F8" s="4"/>
      <c r="G8" s="4">
        <v>192</v>
      </c>
      <c r="H8" s="4"/>
      <c r="I8" s="4">
        <v>24350</v>
      </c>
      <c r="J8" s="4">
        <v>1075</v>
      </c>
      <c r="K8" s="4">
        <v>1358</v>
      </c>
      <c r="L8" s="4">
        <v>422106</v>
      </c>
      <c r="M8" s="6">
        <v>28</v>
      </c>
      <c r="N8" s="6">
        <v>1034</v>
      </c>
      <c r="O8" s="12">
        <v>6.04</v>
      </c>
    </row>
    <row r="9" spans="1:19">
      <c r="A9" s="14">
        <v>6</v>
      </c>
      <c r="B9" s="3" t="s">
        <v>11</v>
      </c>
      <c r="C9" s="4">
        <v>21</v>
      </c>
      <c r="D9" s="4">
        <v>251</v>
      </c>
      <c r="E9" s="4">
        <v>7</v>
      </c>
      <c r="F9" s="4"/>
      <c r="G9" s="4">
        <v>14237</v>
      </c>
      <c r="H9" s="4"/>
      <c r="I9" s="4">
        <v>215040</v>
      </c>
      <c r="J9" s="4">
        <v>575023</v>
      </c>
      <c r="K9" s="4">
        <v>5217</v>
      </c>
      <c r="L9" s="4">
        <v>1125070</v>
      </c>
      <c r="M9" s="6">
        <v>16</v>
      </c>
      <c r="N9" s="6">
        <v>609</v>
      </c>
      <c r="O9" s="12">
        <v>987290.86499999999</v>
      </c>
    </row>
    <row r="10" spans="1:19">
      <c r="A10" s="14">
        <v>7</v>
      </c>
      <c r="B10" s="3" t="s">
        <v>12</v>
      </c>
      <c r="C10" s="4">
        <v>14</v>
      </c>
      <c r="D10" s="4">
        <v>35</v>
      </c>
      <c r="E10" s="4">
        <v>18</v>
      </c>
      <c r="F10" s="4">
        <v>3</v>
      </c>
      <c r="G10" s="4">
        <v>5</v>
      </c>
      <c r="H10" s="4"/>
      <c r="I10" s="4">
        <v>171</v>
      </c>
      <c r="J10" s="4">
        <v>2403</v>
      </c>
      <c r="K10" s="4">
        <v>24</v>
      </c>
      <c r="L10" s="4">
        <v>502</v>
      </c>
      <c r="M10" s="6">
        <v>1</v>
      </c>
      <c r="N10" s="6">
        <v>36</v>
      </c>
      <c r="O10" s="12">
        <v>139.5</v>
      </c>
    </row>
    <row r="11" spans="1:19">
      <c r="A11" s="14">
        <v>8</v>
      </c>
      <c r="B11" s="3" t="s">
        <v>45</v>
      </c>
      <c r="C11" s="4">
        <v>12</v>
      </c>
      <c r="D11" s="4">
        <v>8</v>
      </c>
      <c r="E11" s="4"/>
      <c r="F11" s="4"/>
      <c r="G11" s="4">
        <v>2</v>
      </c>
      <c r="H11" s="4">
        <v>397</v>
      </c>
      <c r="I11" s="4"/>
      <c r="J11" s="4">
        <v>5136</v>
      </c>
      <c r="K11" s="4">
        <v>121</v>
      </c>
      <c r="L11" s="4">
        <v>11273</v>
      </c>
      <c r="M11" s="6">
        <v>1</v>
      </c>
      <c r="N11" s="6">
        <v>35</v>
      </c>
      <c r="O11" s="12">
        <v>41985</v>
      </c>
    </row>
    <row r="12" spans="1:19">
      <c r="A12" s="14">
        <v>9</v>
      </c>
      <c r="B12" s="3" t="s">
        <v>13</v>
      </c>
      <c r="C12" s="4">
        <v>4</v>
      </c>
      <c r="D12" s="4">
        <v>66</v>
      </c>
      <c r="E12" s="4">
        <v>7</v>
      </c>
      <c r="F12" s="4">
        <v>1</v>
      </c>
      <c r="G12" s="4">
        <v>5699</v>
      </c>
      <c r="H12" s="4"/>
      <c r="I12" s="4">
        <v>4618</v>
      </c>
      <c r="J12" s="4">
        <v>5518</v>
      </c>
      <c r="K12" s="4">
        <v>24</v>
      </c>
      <c r="L12" s="4">
        <v>1514</v>
      </c>
      <c r="M12" s="6">
        <v>2</v>
      </c>
      <c r="N12" s="6">
        <v>86</v>
      </c>
      <c r="O12" s="12">
        <v>834000</v>
      </c>
    </row>
    <row r="13" spans="1:19">
      <c r="A13" s="14">
        <v>10</v>
      </c>
      <c r="B13" s="3" t="s">
        <v>14</v>
      </c>
      <c r="C13" s="4"/>
      <c r="D13" s="4">
        <v>61</v>
      </c>
      <c r="E13" s="4"/>
      <c r="F13" s="4"/>
      <c r="G13" s="4">
        <v>743</v>
      </c>
      <c r="H13" s="4"/>
      <c r="I13" s="4">
        <v>1505</v>
      </c>
      <c r="J13" s="4"/>
      <c r="K13" s="4"/>
      <c r="L13" s="4"/>
      <c r="M13" s="6">
        <v>1</v>
      </c>
      <c r="N13" s="6">
        <v>40</v>
      </c>
      <c r="O13" s="12"/>
    </row>
    <row r="14" spans="1:19">
      <c r="A14" s="14">
        <v>11</v>
      </c>
      <c r="B14" s="3" t="s">
        <v>15</v>
      </c>
      <c r="C14" s="4"/>
      <c r="D14" s="4">
        <v>1</v>
      </c>
      <c r="E14" s="4">
        <v>5</v>
      </c>
      <c r="F14" s="4"/>
      <c r="G14" s="4"/>
      <c r="H14" s="7"/>
      <c r="I14" s="7"/>
      <c r="J14" s="4">
        <v>61</v>
      </c>
      <c r="K14" s="4"/>
      <c r="L14" s="4"/>
      <c r="M14" s="6"/>
      <c r="N14" s="6"/>
      <c r="O14" s="12"/>
    </row>
    <row r="15" spans="1:19">
      <c r="A15" s="14">
        <v>12</v>
      </c>
      <c r="B15" s="3" t="s">
        <v>16</v>
      </c>
      <c r="C15" s="4">
        <v>7</v>
      </c>
      <c r="D15" s="4">
        <v>4</v>
      </c>
      <c r="E15" s="4">
        <v>5</v>
      </c>
      <c r="F15" s="4"/>
      <c r="G15" s="4">
        <v>6</v>
      </c>
      <c r="H15" s="4"/>
      <c r="I15" s="4">
        <v>37</v>
      </c>
      <c r="J15" s="4"/>
      <c r="K15" s="4"/>
      <c r="L15" s="4"/>
      <c r="M15" s="6">
        <v>1</v>
      </c>
      <c r="N15" s="6">
        <v>52</v>
      </c>
      <c r="O15" s="12">
        <v>5481</v>
      </c>
    </row>
    <row r="16" spans="1:19">
      <c r="A16" s="14">
        <v>13</v>
      </c>
      <c r="B16" s="3" t="s">
        <v>17</v>
      </c>
      <c r="C16" s="4"/>
      <c r="D16" s="4">
        <v>12</v>
      </c>
      <c r="E16" s="4">
        <v>7</v>
      </c>
      <c r="F16" s="4">
        <v>2</v>
      </c>
      <c r="G16" s="4">
        <v>3</v>
      </c>
      <c r="H16" s="4"/>
      <c r="I16" s="4">
        <v>415</v>
      </c>
      <c r="J16" s="4">
        <v>2253</v>
      </c>
      <c r="K16" s="4">
        <v>217</v>
      </c>
      <c r="L16" s="4">
        <v>16</v>
      </c>
      <c r="M16" s="6">
        <v>1</v>
      </c>
      <c r="N16" s="6">
        <v>46</v>
      </c>
      <c r="O16" s="12"/>
    </row>
    <row r="17" spans="1:15">
      <c r="A17" s="14">
        <v>14</v>
      </c>
      <c r="B17" s="3" t="s">
        <v>18</v>
      </c>
      <c r="C17" s="4">
        <v>24</v>
      </c>
      <c r="D17" s="4">
        <v>234</v>
      </c>
      <c r="E17" s="4">
        <v>25</v>
      </c>
      <c r="F17" s="4"/>
      <c r="G17" s="4">
        <v>16412</v>
      </c>
      <c r="H17" s="4"/>
      <c r="I17" s="4">
        <v>3187</v>
      </c>
      <c r="J17" s="4">
        <v>32777</v>
      </c>
      <c r="K17" s="4">
        <v>90</v>
      </c>
      <c r="L17" s="4">
        <v>60446</v>
      </c>
      <c r="M17" s="6">
        <v>6</v>
      </c>
      <c r="N17" s="6">
        <v>196</v>
      </c>
      <c r="O17" s="12">
        <v>891355</v>
      </c>
    </row>
    <row r="18" spans="1:15">
      <c r="A18" s="14">
        <v>15</v>
      </c>
      <c r="B18" s="3" t="s">
        <v>19</v>
      </c>
      <c r="C18" s="4">
        <v>2</v>
      </c>
      <c r="D18" s="4">
        <v>1</v>
      </c>
      <c r="E18" s="4"/>
      <c r="F18" s="4">
        <v>1</v>
      </c>
      <c r="G18" s="4"/>
      <c r="H18" s="4"/>
      <c r="I18" s="4">
        <v>18</v>
      </c>
      <c r="J18" s="4">
        <v>7</v>
      </c>
      <c r="K18" s="4"/>
      <c r="L18" s="4"/>
      <c r="M18" s="6">
        <v>1</v>
      </c>
      <c r="N18" s="6">
        <v>36</v>
      </c>
      <c r="O18" s="12"/>
    </row>
    <row r="19" spans="1:15">
      <c r="A19" s="14">
        <v>16</v>
      </c>
      <c r="B19" s="3" t="s">
        <v>20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6">
        <v>3</v>
      </c>
      <c r="N19" s="6">
        <v>111</v>
      </c>
      <c r="O19" s="12"/>
    </row>
    <row r="20" spans="1:15">
      <c r="A20" s="14">
        <v>17</v>
      </c>
      <c r="B20" s="3" t="s">
        <v>21</v>
      </c>
      <c r="C20" s="4"/>
      <c r="D20" s="4">
        <v>1</v>
      </c>
      <c r="E20" s="4"/>
      <c r="F20" s="4"/>
      <c r="G20" s="4">
        <v>3</v>
      </c>
      <c r="H20" s="4"/>
      <c r="I20" s="4"/>
      <c r="J20" s="4"/>
      <c r="K20" s="4"/>
      <c r="L20" s="4"/>
      <c r="M20" s="6">
        <v>1</v>
      </c>
      <c r="N20" s="6">
        <v>48</v>
      </c>
      <c r="O20" s="12"/>
    </row>
    <row r="21" spans="1:15">
      <c r="A21" s="14">
        <v>18</v>
      </c>
      <c r="B21" s="3" t="s">
        <v>22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6"/>
      <c r="N21" s="6"/>
      <c r="O21" s="12"/>
    </row>
    <row r="22" spans="1:15">
      <c r="A22" s="14">
        <v>19</v>
      </c>
      <c r="B22" s="3" t="s">
        <v>23</v>
      </c>
      <c r="C22" s="4">
        <v>14</v>
      </c>
      <c r="D22" s="4">
        <v>48</v>
      </c>
      <c r="E22" s="4">
        <v>6</v>
      </c>
      <c r="F22" s="4"/>
      <c r="G22" s="4">
        <v>75</v>
      </c>
      <c r="H22" s="4">
        <v>27</v>
      </c>
      <c r="I22" s="4">
        <v>57</v>
      </c>
      <c r="J22" s="13">
        <v>852</v>
      </c>
      <c r="K22" s="4">
        <v>13</v>
      </c>
      <c r="L22" s="4">
        <v>408</v>
      </c>
      <c r="M22" s="6"/>
      <c r="N22" s="6"/>
      <c r="O22" s="12">
        <v>46.265000000000001</v>
      </c>
    </row>
    <row r="23" spans="1:15">
      <c r="A23" s="14">
        <v>20</v>
      </c>
      <c r="B23" s="3" t="s">
        <v>24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6">
        <v>1</v>
      </c>
      <c r="N23" s="6">
        <v>47</v>
      </c>
      <c r="O23" s="12"/>
    </row>
    <row r="24" spans="1:15">
      <c r="A24" s="14">
        <v>21</v>
      </c>
      <c r="B24" s="3" t="s">
        <v>25</v>
      </c>
      <c r="C24" s="4"/>
      <c r="D24" s="4">
        <v>67</v>
      </c>
      <c r="E24" s="4">
        <v>6</v>
      </c>
      <c r="F24" s="4"/>
      <c r="G24" s="4">
        <v>4</v>
      </c>
      <c r="H24" s="4"/>
      <c r="I24" s="4">
        <v>10</v>
      </c>
      <c r="J24" s="4">
        <v>63</v>
      </c>
      <c r="K24" s="4"/>
      <c r="L24" s="4"/>
      <c r="M24" s="6">
        <v>2</v>
      </c>
      <c r="N24" s="6">
        <v>88</v>
      </c>
      <c r="O24" s="12"/>
    </row>
    <row r="25" spans="1:15">
      <c r="A25" s="14">
        <v>22</v>
      </c>
      <c r="B25" s="3" t="s">
        <v>26</v>
      </c>
      <c r="C25" s="4"/>
      <c r="D25" s="4">
        <v>5</v>
      </c>
      <c r="E25" s="4"/>
      <c r="F25" s="4"/>
      <c r="G25" s="4">
        <v>4</v>
      </c>
      <c r="H25" s="4"/>
      <c r="I25" s="4">
        <v>13</v>
      </c>
      <c r="J25" s="4">
        <v>77</v>
      </c>
      <c r="K25" s="4"/>
      <c r="L25" s="4"/>
      <c r="M25" s="6">
        <v>1</v>
      </c>
      <c r="N25" s="6">
        <v>53</v>
      </c>
      <c r="O25" s="12"/>
    </row>
    <row r="26" spans="1:15">
      <c r="A26" s="14">
        <v>23</v>
      </c>
      <c r="B26" s="3" t="s">
        <v>27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6">
        <v>1</v>
      </c>
      <c r="N26" s="6">
        <v>46</v>
      </c>
      <c r="O26" s="12"/>
    </row>
    <row r="27" spans="1:15">
      <c r="A27" s="14">
        <v>24</v>
      </c>
      <c r="B27" s="3" t="s">
        <v>28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6">
        <v>1</v>
      </c>
      <c r="N27" s="6">
        <v>14</v>
      </c>
      <c r="O27" s="12"/>
    </row>
    <row r="28" spans="1:15">
      <c r="A28" s="14">
        <v>25</v>
      </c>
      <c r="B28" s="3" t="s">
        <v>29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6"/>
      <c r="N28" s="6"/>
      <c r="O28" s="12"/>
    </row>
    <row r="29" spans="1:15">
      <c r="A29" s="14">
        <v>26</v>
      </c>
      <c r="B29" s="3" t="s">
        <v>30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6"/>
      <c r="N29" s="6"/>
      <c r="O29" s="12"/>
    </row>
    <row r="30" spans="1:15">
      <c r="A30" s="14">
        <v>27</v>
      </c>
      <c r="B30" s="3" t="s">
        <v>31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6"/>
      <c r="N30" s="6"/>
      <c r="O30" s="12"/>
    </row>
    <row r="31" spans="1:15">
      <c r="A31" s="14">
        <v>28</v>
      </c>
      <c r="B31" s="3" t="s">
        <v>32</v>
      </c>
      <c r="C31" s="4"/>
      <c r="D31" s="4"/>
      <c r="E31" s="4"/>
      <c r="F31" s="4"/>
      <c r="G31" s="4"/>
      <c r="H31" s="4"/>
      <c r="I31" s="4"/>
      <c r="J31" s="4">
        <v>4</v>
      </c>
      <c r="K31" s="4"/>
      <c r="L31" s="4"/>
      <c r="M31" s="6"/>
      <c r="N31" s="6"/>
      <c r="O31" s="12"/>
    </row>
    <row r="32" spans="1:15" ht="15.75" thickBot="1">
      <c r="A32" s="24"/>
      <c r="B32" s="21" t="s">
        <v>33</v>
      </c>
      <c r="C32" s="8">
        <f t="shared" ref="C32:O32" si="0">SUM(C4:C31)</f>
        <v>157</v>
      </c>
      <c r="D32" s="8">
        <f t="shared" si="0"/>
        <v>1421</v>
      </c>
      <c r="E32" s="8">
        <f t="shared" si="0"/>
        <v>130</v>
      </c>
      <c r="F32" s="8">
        <f t="shared" si="0"/>
        <v>33</v>
      </c>
      <c r="G32" s="8">
        <f t="shared" si="0"/>
        <v>37702</v>
      </c>
      <c r="H32" s="8">
        <f t="shared" si="0"/>
        <v>808</v>
      </c>
      <c r="I32" s="9">
        <f t="shared" si="0"/>
        <v>250834</v>
      </c>
      <c r="J32" s="9">
        <f t="shared" si="0"/>
        <v>640655</v>
      </c>
      <c r="K32" s="8">
        <f t="shared" si="0"/>
        <v>7391</v>
      </c>
      <c r="L32" s="8">
        <f t="shared" si="0"/>
        <v>1679282</v>
      </c>
      <c r="M32" s="10">
        <f>SUM(M4:M31)</f>
        <v>102</v>
      </c>
      <c r="N32" s="10">
        <f t="shared" si="0"/>
        <v>3731</v>
      </c>
      <c r="O32" s="15">
        <f t="shared" si="0"/>
        <v>3064833.49</v>
      </c>
    </row>
    <row r="33" spans="1:15">
      <c r="A33" s="1"/>
      <c r="B33" s="1"/>
    </row>
    <row r="34" spans="1:15" ht="15.75" thickBot="1">
      <c r="B34" s="1"/>
    </row>
    <row r="35" spans="1:15" ht="21.75" thickBot="1">
      <c r="A35" s="35"/>
      <c r="B35" s="40"/>
      <c r="C35" s="36"/>
      <c r="D35" s="36"/>
      <c r="E35" s="36"/>
      <c r="F35" s="36"/>
      <c r="G35" s="37" t="s">
        <v>59</v>
      </c>
      <c r="H35" s="38"/>
      <c r="I35" s="38"/>
      <c r="J35" s="36"/>
      <c r="K35" s="36"/>
      <c r="L35" s="36"/>
      <c r="M35" s="36"/>
      <c r="N35" s="36"/>
      <c r="O35" s="39"/>
    </row>
    <row r="36" spans="1:15">
      <c r="A36" s="62" t="s">
        <v>34</v>
      </c>
      <c r="B36" s="63" t="s">
        <v>0</v>
      </c>
      <c r="C36" s="25" t="s">
        <v>35</v>
      </c>
      <c r="D36" s="65" t="s">
        <v>1</v>
      </c>
      <c r="E36" s="65" t="s">
        <v>2</v>
      </c>
      <c r="F36" s="65" t="s">
        <v>3</v>
      </c>
      <c r="G36" s="57" t="s">
        <v>48</v>
      </c>
      <c r="H36" s="57"/>
      <c r="I36" s="58" t="s">
        <v>36</v>
      </c>
      <c r="J36" s="59"/>
      <c r="K36" s="26" t="s">
        <v>38</v>
      </c>
      <c r="L36" s="26" t="s">
        <v>4</v>
      </c>
      <c r="M36" s="27" t="s">
        <v>5</v>
      </c>
      <c r="N36" s="60" t="s">
        <v>43</v>
      </c>
      <c r="O36" s="61" t="s">
        <v>44</v>
      </c>
    </row>
    <row r="37" spans="1:15">
      <c r="A37" s="51"/>
      <c r="B37" s="64"/>
      <c r="C37" s="28" t="s">
        <v>41</v>
      </c>
      <c r="D37" s="55"/>
      <c r="E37" s="55"/>
      <c r="F37" s="55"/>
      <c r="G37" s="29" t="s">
        <v>46</v>
      </c>
      <c r="H37" s="29" t="s">
        <v>47</v>
      </c>
      <c r="I37" s="29" t="s">
        <v>49</v>
      </c>
      <c r="J37" s="29" t="s">
        <v>37</v>
      </c>
      <c r="K37" s="30" t="s">
        <v>42</v>
      </c>
      <c r="L37" s="30" t="s">
        <v>39</v>
      </c>
      <c r="M37" s="31" t="s">
        <v>40</v>
      </c>
      <c r="N37" s="47"/>
      <c r="O37" s="45"/>
    </row>
    <row r="38" spans="1:15">
      <c r="A38" s="14">
        <v>1</v>
      </c>
      <c r="B38" s="3" t="s">
        <v>50</v>
      </c>
      <c r="C38" s="4">
        <v>31</v>
      </c>
      <c r="D38" s="4">
        <v>155</v>
      </c>
      <c r="E38" s="4"/>
      <c r="F38" s="4"/>
      <c r="G38" s="4">
        <v>1599657</v>
      </c>
      <c r="H38" s="4">
        <v>1097782</v>
      </c>
      <c r="I38" s="4">
        <v>3457</v>
      </c>
      <c r="J38" s="4">
        <v>23564</v>
      </c>
      <c r="K38" s="4">
        <v>950</v>
      </c>
      <c r="L38" s="16">
        <v>450263</v>
      </c>
      <c r="M38" s="5">
        <v>12</v>
      </c>
      <c r="N38" s="6">
        <v>343</v>
      </c>
      <c r="O38" s="17">
        <v>395734.25</v>
      </c>
    </row>
    <row r="39" spans="1:15">
      <c r="A39" s="14">
        <v>2</v>
      </c>
      <c r="B39" s="3" t="s">
        <v>51</v>
      </c>
      <c r="C39" s="4">
        <v>11</v>
      </c>
      <c r="D39" s="4">
        <v>24</v>
      </c>
      <c r="E39" s="4">
        <v>44</v>
      </c>
      <c r="F39" s="4">
        <v>5</v>
      </c>
      <c r="G39" s="4"/>
      <c r="H39" s="4"/>
      <c r="I39" s="4">
        <v>523</v>
      </c>
      <c r="J39" s="4">
        <v>1753</v>
      </c>
      <c r="K39" s="4">
        <v>3</v>
      </c>
      <c r="L39" s="4">
        <v>320</v>
      </c>
      <c r="M39" s="6"/>
      <c r="N39" s="6"/>
      <c r="O39" s="17" t="s">
        <v>52</v>
      </c>
    </row>
    <row r="40" spans="1:15">
      <c r="A40" s="14">
        <v>3</v>
      </c>
      <c r="B40" s="3" t="s">
        <v>53</v>
      </c>
      <c r="C40" s="4">
        <v>21</v>
      </c>
      <c r="D40" s="4">
        <v>48</v>
      </c>
      <c r="E40" s="4">
        <v>12</v>
      </c>
      <c r="F40" s="4">
        <v>2</v>
      </c>
      <c r="G40" s="4">
        <v>3564</v>
      </c>
      <c r="H40" s="4"/>
      <c r="I40" s="4">
        <v>1090</v>
      </c>
      <c r="J40" s="4">
        <v>289</v>
      </c>
      <c r="K40" s="4">
        <v>32</v>
      </c>
      <c r="L40" s="4"/>
      <c r="M40" s="6">
        <v>2</v>
      </c>
      <c r="N40" s="6">
        <v>66</v>
      </c>
      <c r="O40" s="17">
        <v>8047.16</v>
      </c>
    </row>
    <row r="41" spans="1:15">
      <c r="A41" s="14">
        <v>4</v>
      </c>
      <c r="B41" s="3" t="s">
        <v>54</v>
      </c>
      <c r="C41" s="4">
        <v>15</v>
      </c>
      <c r="D41" s="4">
        <v>21</v>
      </c>
      <c r="E41" s="4">
        <v>15</v>
      </c>
      <c r="F41" s="4"/>
      <c r="G41" s="4">
        <v>11848</v>
      </c>
      <c r="H41" s="4"/>
      <c r="I41" s="18">
        <v>1950</v>
      </c>
      <c r="J41" s="19">
        <v>17039</v>
      </c>
      <c r="K41" s="4">
        <v>143</v>
      </c>
      <c r="L41" s="4">
        <v>11264</v>
      </c>
      <c r="M41" s="6"/>
      <c r="N41" s="6"/>
      <c r="O41" s="17">
        <v>89416.82</v>
      </c>
    </row>
    <row r="42" spans="1:15">
      <c r="A42" s="14">
        <v>5</v>
      </c>
      <c r="B42" s="3" t="s">
        <v>55</v>
      </c>
      <c r="C42" s="4">
        <v>8</v>
      </c>
      <c r="D42" s="4">
        <v>13</v>
      </c>
      <c r="E42" s="4">
        <v>11</v>
      </c>
      <c r="F42" s="4"/>
      <c r="G42" s="4">
        <v>9</v>
      </c>
      <c r="H42" s="4">
        <v>5</v>
      </c>
      <c r="I42" s="4">
        <v>1412</v>
      </c>
      <c r="J42" s="4">
        <v>2045</v>
      </c>
      <c r="K42" s="4">
        <v>20</v>
      </c>
      <c r="L42" s="4">
        <v>13757</v>
      </c>
      <c r="M42" s="6">
        <v>1</v>
      </c>
      <c r="N42" s="6">
        <v>41</v>
      </c>
      <c r="O42" s="17">
        <v>9981</v>
      </c>
    </row>
    <row r="43" spans="1:15">
      <c r="A43" s="14">
        <v>6</v>
      </c>
      <c r="B43" s="3" t="s">
        <v>56</v>
      </c>
      <c r="C43" s="4">
        <v>4</v>
      </c>
      <c r="D43" s="4">
        <v>3</v>
      </c>
      <c r="E43" s="4">
        <v>2</v>
      </c>
      <c r="F43" s="4"/>
      <c r="G43" s="4"/>
      <c r="H43" s="4"/>
      <c r="I43" s="4"/>
      <c r="J43" s="4">
        <v>163</v>
      </c>
      <c r="K43" s="4">
        <v>27</v>
      </c>
      <c r="L43" s="4">
        <v>250</v>
      </c>
      <c r="M43" s="6"/>
      <c r="N43" s="6"/>
      <c r="O43" s="17"/>
    </row>
    <row r="44" spans="1:15">
      <c r="A44" s="14">
        <v>7</v>
      </c>
      <c r="B44" s="3" t="s">
        <v>57</v>
      </c>
      <c r="C44" s="4">
        <v>8</v>
      </c>
      <c r="D44" s="4">
        <v>17</v>
      </c>
      <c r="E44" s="4">
        <v>15</v>
      </c>
      <c r="F44" s="4"/>
      <c r="G44" s="4">
        <v>13</v>
      </c>
      <c r="H44" s="4"/>
      <c r="I44" s="4">
        <v>619</v>
      </c>
      <c r="J44" s="4">
        <v>3472</v>
      </c>
      <c r="K44" s="4">
        <v>175</v>
      </c>
      <c r="L44" s="4">
        <v>13164</v>
      </c>
      <c r="M44" s="6">
        <v>1</v>
      </c>
      <c r="N44" s="6">
        <v>40</v>
      </c>
      <c r="O44" s="17"/>
    </row>
    <row r="45" spans="1:15">
      <c r="A45" s="14">
        <v>8</v>
      </c>
      <c r="B45" s="3" t="s">
        <v>58</v>
      </c>
      <c r="C45" s="4">
        <v>2</v>
      </c>
      <c r="D45" s="4">
        <v>3</v>
      </c>
      <c r="E45" s="4">
        <v>6</v>
      </c>
      <c r="F45" s="4"/>
      <c r="G45" s="4"/>
      <c r="H45" s="4"/>
      <c r="I45" s="4">
        <v>80</v>
      </c>
      <c r="J45" s="4"/>
      <c r="K45" s="4"/>
      <c r="L45" s="4"/>
      <c r="M45" s="6">
        <v>1</v>
      </c>
      <c r="N45" s="6">
        <v>52</v>
      </c>
      <c r="O45" s="17" t="s">
        <v>52</v>
      </c>
    </row>
    <row r="46" spans="1:15" ht="15.75" thickBot="1">
      <c r="A46" s="20"/>
      <c r="B46" s="21" t="s">
        <v>33</v>
      </c>
      <c r="C46" s="22">
        <f t="shared" ref="C46:N46" si="1">SUM(C38:C45)</f>
        <v>100</v>
      </c>
      <c r="D46" s="22">
        <f t="shared" si="1"/>
        <v>284</v>
      </c>
      <c r="E46" s="22">
        <f t="shared" si="1"/>
        <v>105</v>
      </c>
      <c r="F46" s="22">
        <f t="shared" si="1"/>
        <v>7</v>
      </c>
      <c r="G46" s="22">
        <f t="shared" si="1"/>
        <v>1615091</v>
      </c>
      <c r="H46" s="22">
        <f t="shared" si="1"/>
        <v>1097787</v>
      </c>
      <c r="I46" s="22">
        <f t="shared" si="1"/>
        <v>9131</v>
      </c>
      <c r="J46" s="22">
        <f t="shared" si="1"/>
        <v>48325</v>
      </c>
      <c r="K46" s="22">
        <f t="shared" si="1"/>
        <v>1350</v>
      </c>
      <c r="L46" s="23">
        <f t="shared" si="1"/>
        <v>489018</v>
      </c>
      <c r="M46" s="22">
        <f t="shared" si="1"/>
        <v>17</v>
      </c>
      <c r="N46" s="22">
        <f t="shared" si="1"/>
        <v>542</v>
      </c>
      <c r="O46" s="15">
        <f>SUM(O38:O45)</f>
        <v>503179.23</v>
      </c>
    </row>
  </sheetData>
  <mergeCells count="19">
    <mergeCell ref="G36:H36"/>
    <mergeCell ref="I36:J36"/>
    <mergeCell ref="N36:N37"/>
    <mergeCell ref="O36:O37"/>
    <mergeCell ref="A36:A37"/>
    <mergeCell ref="B36:B37"/>
    <mergeCell ref="D36:D37"/>
    <mergeCell ref="E36:E37"/>
    <mergeCell ref="F36:F37"/>
    <mergeCell ref="A1:O1"/>
    <mergeCell ref="O2:O3"/>
    <mergeCell ref="N2:N3"/>
    <mergeCell ref="I2:J2"/>
    <mergeCell ref="A2:A3"/>
    <mergeCell ref="B2:B3"/>
    <mergeCell ref="D2:D3"/>
    <mergeCell ref="E2:E3"/>
    <mergeCell ref="F2:F3"/>
    <mergeCell ref="G2:H2"/>
  </mergeCells>
  <pageMargins left="0.7" right="0.7" top="0.75" bottom="0.75" header="0.3" footer="0.3"/>
  <pageSetup scale="6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2017-08-24T14:43:50Z</dcterms:modified>
</cp:coreProperties>
</file>